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48" i="1"/>
  <c r="F4" i="1" l="1"/>
  <c r="E4" i="1"/>
  <c r="D4" i="1"/>
  <c r="F36" i="1" l="1"/>
  <c r="E36" i="1"/>
  <c r="D36" i="1"/>
  <c r="T4" i="3" l="1"/>
  <c r="T3" i="3"/>
  <c r="T2" i="3"/>
  <c r="F40" i="1"/>
  <c r="E40" i="1"/>
  <c r="D40" i="1"/>
  <c r="R3" i="3" l="1"/>
  <c r="F32" i="1"/>
  <c r="E32" i="1"/>
  <c r="D32" i="1"/>
  <c r="F28" i="1"/>
  <c r="E28" i="1"/>
  <c r="D28" i="1"/>
  <c r="F24" i="1"/>
  <c r="E24" i="1"/>
  <c r="D24" i="1"/>
  <c r="G8" i="1" l="1"/>
  <c r="F12" i="1"/>
  <c r="E12" i="1"/>
  <c r="D12" i="1"/>
  <c r="D8" i="1" l="1"/>
  <c r="D48" i="1" s="1"/>
  <c r="F8" i="1" l="1"/>
  <c r="E8" i="1"/>
  <c r="R4" i="3"/>
  <c r="R2" i="3"/>
</calcChain>
</file>

<file path=xl/sharedStrings.xml><?xml version="1.0" encoding="utf-8"?>
<sst xmlns="http://schemas.openxmlformats.org/spreadsheetml/2006/main" count="205" uniqueCount="55">
  <si>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</si>
  <si>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</si>
  <si>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</si>
  <si>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</si>
  <si>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</si>
  <si>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</si>
  <si>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</si>
  <si>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</si>
  <si>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</si>
  <si>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</si>
  <si>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</si>
  <si>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</si>
  <si>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</si>
  <si>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</si>
  <si>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</si>
  <si>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</si>
  <si>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</si>
  <si>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</si>
  <si>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</si>
  <si>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</si>
  <si>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</si>
  <si>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</si>
  <si>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</si>
  <si>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</si>
  <si>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</si>
  <si>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</si>
  <si>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</si>
  <si>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</si>
  <si>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</si>
  <si>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</si>
  <si>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</si>
  <si>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</si>
  <si>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</si>
  <si>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</si>
  <si>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</si>
  <si>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</si>
  <si>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 xml:space="preserve">Отделы "Нефть и нефтепродукты»,
«Cжиженные углеводородные газы и газовый конденсат», «Продукция нефтегазохимического производства»
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</si>
  <si>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</si>
  <si>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</si>
  <si>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</si>
  <si>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</si>
  <si>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</si>
  <si>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</si>
  <si>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</si>
  <si>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</si>
  <si>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Пиломатериалы хвойных пород 0-2 сорт</t>
  </si>
  <si>
    <t>м куб.</t>
  </si>
  <si>
    <t>Пиломатериалы хвойных пород 3 сорт</t>
  </si>
  <si>
    <t>Шланг напорно-всасывающий, спирально-армированный ПВХ 10 атм, 75 мм, 30 м</t>
  </si>
  <si>
    <t>шт.</t>
  </si>
  <si>
    <t>Пиловочник</t>
  </si>
  <si>
    <t>Дрова Березовые</t>
  </si>
  <si>
    <t>Балансы</t>
  </si>
  <si>
    <t xml:space="preserve">Герметик универсальный, нейтральный, бесцветный, водостойкий, морозостойкий </t>
  </si>
  <si>
    <t>Пена монтажная "БелИНЭКО", профессиональная, всесезонная, с трубкой, 870 мл.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</si>
</sst>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left"/>
    </xf>
    <xf numFmtId="0" fontId="19" fillId="34" borderId="18" xfId="0" applyFont="1" applyFill="1" applyBorder="1"/>
    <xf numFmtId="0" fontId="19" fillId="2" borderId="1" xfId="0" applyFont="1" applyFill="1" applyBorder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left" wrapText="1"/>
    </xf>
    <xf numFmtId="4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tabSelected="1" zoomScale="70" zoomScaleNormal="70" workbookViewId="0">
      <selection activeCell="C38" sqref="C38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50.25" customHeight="1" x14ac:dyDescent="0.25">
      <c r="B1" s="49" t="s">
        <v>36</v>
      </c>
      <c r="C1" s="45"/>
      <c r="D1" s="45"/>
      <c r="E1" s="45"/>
      <c r="F1" s="45"/>
      <c r="G1" s="50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34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46" t="s">
        <v>1</v>
      </c>
      <c r="C4" s="46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51" t="s">
        <v>14</v>
      </c>
      <c r="C5" s="52"/>
      <c r="D5" s="52"/>
      <c r="E5" s="52"/>
      <c r="F5" s="52"/>
      <c r="G5" s="53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34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46" t="s">
        <v>1</v>
      </c>
      <c r="C8" s="46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54" t="s">
        <v>37</v>
      </c>
      <c r="C9" s="52"/>
      <c r="D9" s="52"/>
      <c r="E9" s="52"/>
      <c r="F9" s="52"/>
      <c r="G9" s="53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34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46" t="s">
        <v>1</v>
      </c>
      <c r="C12" s="46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51" t="s">
        <v>31</v>
      </c>
      <c r="C13" s="52"/>
      <c r="D13" s="52"/>
      <c r="E13" s="52"/>
      <c r="F13" s="52"/>
      <c r="G13" s="53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34</v>
      </c>
    </row>
    <row r="15" spans="2:7" x14ac:dyDescent="0.25">
      <c r="B15" s="4">
        <v>1</v>
      </c>
      <c r="C15" s="21" t="s">
        <v>52</v>
      </c>
      <c r="D15" s="10">
        <v>1</v>
      </c>
      <c r="E15" s="22">
        <v>189900</v>
      </c>
      <c r="F15" s="22">
        <v>211</v>
      </c>
      <c r="G15" s="43" t="s">
        <v>46</v>
      </c>
    </row>
    <row r="16" spans="2:7" x14ac:dyDescent="0.25">
      <c r="B16" s="4">
        <v>2</v>
      </c>
      <c r="C16" s="21" t="s">
        <v>51</v>
      </c>
      <c r="D16" s="10">
        <v>1</v>
      </c>
      <c r="E16" s="22">
        <v>97500</v>
      </c>
      <c r="F16" s="22">
        <v>130</v>
      </c>
      <c r="G16" s="43" t="s">
        <v>46</v>
      </c>
    </row>
    <row r="17" spans="2:7" x14ac:dyDescent="0.25">
      <c r="B17" s="4">
        <v>3</v>
      </c>
      <c r="C17" s="21" t="s">
        <v>45</v>
      </c>
      <c r="D17" s="10">
        <v>5</v>
      </c>
      <c r="E17" s="22">
        <v>3449600</v>
      </c>
      <c r="F17" s="22">
        <v>224</v>
      </c>
      <c r="G17" s="43" t="s">
        <v>46</v>
      </c>
    </row>
    <row r="18" spans="2:7" x14ac:dyDescent="0.25">
      <c r="B18" s="4">
        <v>4</v>
      </c>
      <c r="C18" s="21" t="s">
        <v>47</v>
      </c>
      <c r="D18" s="10">
        <v>1</v>
      </c>
      <c r="E18" s="22">
        <v>380800</v>
      </c>
      <c r="F18" s="22">
        <v>32</v>
      </c>
      <c r="G18" s="43" t="s">
        <v>46</v>
      </c>
    </row>
    <row r="19" spans="2:7" x14ac:dyDescent="0.25">
      <c r="B19" s="4">
        <v>5</v>
      </c>
      <c r="C19" s="21" t="s">
        <v>50</v>
      </c>
      <c r="D19" s="10">
        <v>3</v>
      </c>
      <c r="E19" s="22">
        <v>3491100</v>
      </c>
      <c r="F19" s="22">
        <v>1293</v>
      </c>
      <c r="G19" s="43" t="s">
        <v>46</v>
      </c>
    </row>
    <row r="20" spans="2:7" s="9" customFormat="1" x14ac:dyDescent="0.25">
      <c r="B20" s="46" t="s">
        <v>1</v>
      </c>
      <c r="C20" s="46"/>
      <c r="D20" s="16">
        <v>11</v>
      </c>
      <c r="E20" s="17">
        <f>SUM(E15:E19)</f>
        <v>7608900</v>
      </c>
      <c r="F20" s="17">
        <v>1890</v>
      </c>
      <c r="G20" s="20" t="s">
        <v>46</v>
      </c>
    </row>
    <row r="21" spans="2:7" s="9" customFormat="1" x14ac:dyDescent="0.25">
      <c r="B21" s="44" t="s">
        <v>32</v>
      </c>
      <c r="C21" s="45"/>
      <c r="D21" s="45"/>
      <c r="E21" s="45"/>
      <c r="F21" s="45"/>
      <c r="G21" s="45"/>
    </row>
    <row r="22" spans="2:7" s="9" customFormat="1" ht="30" x14ac:dyDescent="0.25">
      <c r="B22" s="4" t="s">
        <v>21</v>
      </c>
      <c r="C22" s="18" t="s">
        <v>0</v>
      </c>
      <c r="D22" s="10" t="s">
        <v>29</v>
      </c>
      <c r="E22" s="11" t="s">
        <v>30</v>
      </c>
      <c r="F22" s="12" t="s">
        <v>22</v>
      </c>
      <c r="G22" s="10" t="s">
        <v>34</v>
      </c>
    </row>
    <row r="23" spans="2:7" s="9" customFormat="1" x14ac:dyDescent="0.25">
      <c r="B23" s="21">
        <v>1</v>
      </c>
      <c r="C23" s="14" t="s">
        <v>13</v>
      </c>
      <c r="D23" s="15" t="s">
        <v>13</v>
      </c>
      <c r="E23" s="15" t="s">
        <v>13</v>
      </c>
      <c r="F23" s="15" t="s">
        <v>13</v>
      </c>
      <c r="G23" s="15" t="s">
        <v>13</v>
      </c>
    </row>
    <row r="24" spans="2:7" s="9" customFormat="1" x14ac:dyDescent="0.25">
      <c r="B24" s="46" t="s">
        <v>1</v>
      </c>
      <c r="C24" s="46"/>
      <c r="D24" s="16" t="str">
        <f>D23</f>
        <v>-</v>
      </c>
      <c r="E24" s="19" t="str">
        <f>E23</f>
        <v>-</v>
      </c>
      <c r="F24" s="20" t="str">
        <f>F23</f>
        <v>-</v>
      </c>
      <c r="G24" s="20"/>
    </row>
    <row r="25" spans="2:7" s="9" customFormat="1" x14ac:dyDescent="0.25">
      <c r="B25" s="44" t="s">
        <v>33</v>
      </c>
      <c r="C25" s="45"/>
      <c r="D25" s="45"/>
      <c r="E25" s="45"/>
      <c r="F25" s="45"/>
      <c r="G25" s="45"/>
    </row>
    <row r="26" spans="2:7" s="9" customFormat="1" ht="30" x14ac:dyDescent="0.25">
      <c r="B26" s="4" t="s">
        <v>21</v>
      </c>
      <c r="C26" s="18" t="s">
        <v>0</v>
      </c>
      <c r="D26" s="10" t="s">
        <v>29</v>
      </c>
      <c r="E26" s="11" t="s">
        <v>30</v>
      </c>
      <c r="F26" s="12" t="s">
        <v>22</v>
      </c>
      <c r="G26" s="10" t="s">
        <v>34</v>
      </c>
    </row>
    <row r="27" spans="2:7" s="9" customFormat="1" x14ac:dyDescent="0.25">
      <c r="B27" s="21">
        <v>1</v>
      </c>
      <c r="C27" s="14" t="s">
        <v>13</v>
      </c>
      <c r="D27" s="15" t="s">
        <v>13</v>
      </c>
      <c r="E27" s="15" t="s">
        <v>13</v>
      </c>
      <c r="F27" s="15" t="s">
        <v>13</v>
      </c>
      <c r="G27" s="15" t="s">
        <v>13</v>
      </c>
    </row>
    <row r="28" spans="2:7" s="9" customFormat="1" x14ac:dyDescent="0.25">
      <c r="B28" s="46" t="s">
        <v>1</v>
      </c>
      <c r="C28" s="46"/>
      <c r="D28" s="16" t="str">
        <f>D27</f>
        <v>-</v>
      </c>
      <c r="E28" s="17" t="str">
        <f>E27</f>
        <v>-</v>
      </c>
      <c r="F28" s="17" t="str">
        <f>F27</f>
        <v>-</v>
      </c>
      <c r="G28" s="20"/>
    </row>
    <row r="29" spans="2:7" s="9" customFormat="1" x14ac:dyDescent="0.25">
      <c r="B29" s="44" t="s">
        <v>35</v>
      </c>
      <c r="C29" s="45"/>
      <c r="D29" s="45"/>
      <c r="E29" s="45"/>
      <c r="F29" s="45"/>
      <c r="G29" s="45"/>
    </row>
    <row r="30" spans="2:7" s="9" customFormat="1" ht="30" x14ac:dyDescent="0.25">
      <c r="B30" s="4" t="s">
        <v>21</v>
      </c>
      <c r="C30" s="18" t="s">
        <v>0</v>
      </c>
      <c r="D30" s="10" t="s">
        <v>29</v>
      </c>
      <c r="E30" s="11" t="s">
        <v>30</v>
      </c>
      <c r="F30" s="12" t="s">
        <v>22</v>
      </c>
      <c r="G30" s="10" t="s">
        <v>34</v>
      </c>
    </row>
    <row r="31" spans="2:7" s="9" customFormat="1" x14ac:dyDescent="0.25">
      <c r="B31" s="21">
        <v>1</v>
      </c>
      <c r="C31" s="14" t="s">
        <v>13</v>
      </c>
      <c r="D31" s="15" t="s">
        <v>13</v>
      </c>
      <c r="E31" s="15" t="s">
        <v>13</v>
      </c>
      <c r="F31" s="15" t="s">
        <v>13</v>
      </c>
      <c r="G31" s="15" t="s">
        <v>13</v>
      </c>
    </row>
    <row r="32" spans="2:7" s="9" customFormat="1" x14ac:dyDescent="0.25">
      <c r="B32" s="46" t="s">
        <v>1</v>
      </c>
      <c r="C32" s="46"/>
      <c r="D32" s="16" t="str">
        <f>D31</f>
        <v>-</v>
      </c>
      <c r="E32" s="19" t="str">
        <f>E31</f>
        <v>-</v>
      </c>
      <c r="F32" s="20" t="str">
        <f>F31</f>
        <v>-</v>
      </c>
      <c r="G32" s="20"/>
    </row>
    <row r="33" spans="2:9" s="9" customFormat="1" x14ac:dyDescent="0.25">
      <c r="B33" s="44" t="s">
        <v>38</v>
      </c>
      <c r="C33" s="45"/>
      <c r="D33" s="45"/>
      <c r="E33" s="45"/>
      <c r="F33" s="45"/>
      <c r="G33" s="45"/>
    </row>
    <row r="34" spans="2:9" s="9" customFormat="1" ht="30" x14ac:dyDescent="0.25">
      <c r="B34" s="4" t="s">
        <v>21</v>
      </c>
      <c r="C34" s="18" t="s">
        <v>0</v>
      </c>
      <c r="D34" s="10" t="s">
        <v>29</v>
      </c>
      <c r="E34" s="11" t="s">
        <v>30</v>
      </c>
      <c r="F34" s="12" t="s">
        <v>22</v>
      </c>
      <c r="G34" s="10" t="s">
        <v>34</v>
      </c>
    </row>
    <row r="35" spans="2:9" s="9" customFormat="1" x14ac:dyDescent="0.25">
      <c r="B35" s="21">
        <v>1</v>
      </c>
      <c r="C35" s="14" t="s">
        <v>13</v>
      </c>
      <c r="D35" s="15" t="s">
        <v>13</v>
      </c>
      <c r="E35" s="15" t="s">
        <v>13</v>
      </c>
      <c r="F35" s="15" t="s">
        <v>13</v>
      </c>
      <c r="G35" s="15" t="s">
        <v>13</v>
      </c>
    </row>
    <row r="36" spans="2:9" s="9" customFormat="1" x14ac:dyDescent="0.25">
      <c r="B36" s="46" t="s">
        <v>1</v>
      </c>
      <c r="C36" s="46"/>
      <c r="D36" s="16" t="str">
        <f>D35</f>
        <v>-</v>
      </c>
      <c r="E36" s="19" t="str">
        <f>E35</f>
        <v>-</v>
      </c>
      <c r="F36" s="20" t="str">
        <f>F35</f>
        <v>-</v>
      </c>
      <c r="G36" s="20"/>
    </row>
    <row r="37" spans="2:9" s="9" customFormat="1" x14ac:dyDescent="0.25">
      <c r="B37" s="44" t="s">
        <v>41</v>
      </c>
      <c r="C37" s="45"/>
      <c r="D37" s="45"/>
      <c r="E37" s="45"/>
      <c r="F37" s="45"/>
      <c r="G37" s="45"/>
    </row>
    <row r="38" spans="2:9" s="9" customFormat="1" ht="30" x14ac:dyDescent="0.25">
      <c r="B38" s="4" t="s">
        <v>21</v>
      </c>
      <c r="C38" s="18" t="s">
        <v>0</v>
      </c>
      <c r="D38" s="10" t="s">
        <v>29</v>
      </c>
      <c r="E38" s="11" t="s">
        <v>30</v>
      </c>
      <c r="F38" s="12" t="s">
        <v>22</v>
      </c>
      <c r="G38" s="10" t="s">
        <v>34</v>
      </c>
    </row>
    <row r="39" spans="2:9" s="9" customFormat="1" x14ac:dyDescent="0.25">
      <c r="B39" s="21">
        <v>1</v>
      </c>
      <c r="C39" s="14" t="s">
        <v>13</v>
      </c>
      <c r="D39" s="15" t="s">
        <v>13</v>
      </c>
      <c r="E39" s="15" t="s">
        <v>13</v>
      </c>
      <c r="F39" s="15" t="s">
        <v>13</v>
      </c>
      <c r="G39" s="15" t="s">
        <v>13</v>
      </c>
    </row>
    <row r="40" spans="2:9" s="9" customFormat="1" x14ac:dyDescent="0.25">
      <c r="B40" s="46" t="s">
        <v>1</v>
      </c>
      <c r="C40" s="46"/>
      <c r="D40" s="16" t="str">
        <f>D39</f>
        <v>-</v>
      </c>
      <c r="E40" s="19" t="str">
        <f>E39</f>
        <v>-</v>
      </c>
      <c r="F40" s="20" t="str">
        <f>F39</f>
        <v>-</v>
      </c>
      <c r="G40" s="20"/>
    </row>
    <row r="41" spans="2:9" s="9" customFormat="1" x14ac:dyDescent="0.25">
      <c r="B41" s="44" t="s">
        <v>44</v>
      </c>
      <c r="C41" s="45"/>
      <c r="D41" s="45"/>
      <c r="E41" s="45"/>
      <c r="F41" s="45"/>
      <c r="G41" s="45"/>
    </row>
    <row r="42" spans="2:9" s="9" customFormat="1" ht="30" x14ac:dyDescent="0.25">
      <c r="B42" s="4" t="s">
        <v>21</v>
      </c>
      <c r="C42" s="18" t="s">
        <v>0</v>
      </c>
      <c r="D42" s="10" t="s">
        <v>29</v>
      </c>
      <c r="E42" s="11" t="s">
        <v>30</v>
      </c>
      <c r="F42" s="12" t="s">
        <v>22</v>
      </c>
      <c r="G42" s="10" t="s">
        <v>34</v>
      </c>
    </row>
    <row r="43" spans="2:9" ht="30" x14ac:dyDescent="0.25">
      <c r="B43" s="55">
        <v>1</v>
      </c>
      <c r="C43" s="56" t="s">
        <v>53</v>
      </c>
      <c r="D43" s="10">
        <v>1</v>
      </c>
      <c r="E43" s="22">
        <v>1500000</v>
      </c>
      <c r="F43" s="22">
        <v>1200</v>
      </c>
      <c r="G43" s="22" t="s">
        <v>49</v>
      </c>
      <c r="I43" s="57"/>
    </row>
    <row r="44" spans="2:9" ht="45" x14ac:dyDescent="0.25">
      <c r="B44" s="55">
        <v>2</v>
      </c>
      <c r="C44" s="56" t="s">
        <v>54</v>
      </c>
      <c r="D44" s="10">
        <v>1</v>
      </c>
      <c r="E44" s="22">
        <v>2312500</v>
      </c>
      <c r="F44" s="22">
        <v>2500</v>
      </c>
      <c r="G44" s="22" t="s">
        <v>49</v>
      </c>
      <c r="I44" s="57"/>
    </row>
    <row r="45" spans="2:9" ht="30" x14ac:dyDescent="0.25">
      <c r="B45" s="55">
        <v>3</v>
      </c>
      <c r="C45" s="56" t="s">
        <v>48</v>
      </c>
      <c r="D45" s="10">
        <v>3</v>
      </c>
      <c r="E45" s="22">
        <v>4530000</v>
      </c>
      <c r="F45" s="22">
        <v>60</v>
      </c>
      <c r="G45" s="22" t="s">
        <v>49</v>
      </c>
      <c r="I45" s="57"/>
    </row>
    <row r="46" spans="2:9" s="9" customFormat="1" x14ac:dyDescent="0.25">
      <c r="B46" s="46" t="s">
        <v>1</v>
      </c>
      <c r="C46" s="46"/>
      <c r="D46" s="16">
        <v>5</v>
      </c>
      <c r="E46" s="17">
        <v>8342500</v>
      </c>
      <c r="F46" s="17">
        <v>3760</v>
      </c>
      <c r="G46" s="20" t="s">
        <v>49</v>
      </c>
    </row>
    <row r="47" spans="2:9" s="9" customFormat="1" x14ac:dyDescent="0.25">
      <c r="C47" s="23"/>
      <c r="D47" s="24"/>
      <c r="E47" s="25"/>
      <c r="F47" s="26"/>
      <c r="G47" s="24"/>
    </row>
    <row r="48" spans="2:9" s="9" customFormat="1" x14ac:dyDescent="0.25">
      <c r="B48" s="47" t="s">
        <v>23</v>
      </c>
      <c r="C48" s="48"/>
      <c r="D48" s="15">
        <f>SUM(D4,D8,D12,D20,D24,D28,D32,D36,D40,D46)</f>
        <v>16</v>
      </c>
      <c r="E48" s="22">
        <f>SUM(E4,E8,E12,E20,E24,E28,E32,E36,E40,E46)</f>
        <v>15951400</v>
      </c>
      <c r="F48" s="15"/>
      <c r="G48" s="15"/>
    </row>
  </sheetData>
  <mergeCells count="21">
    <mergeCell ref="B1:G1"/>
    <mergeCell ref="B5:G5"/>
    <mergeCell ref="B9:G9"/>
    <mergeCell ref="B12:C12"/>
    <mergeCell ref="B13:G13"/>
    <mergeCell ref="B29:G29"/>
    <mergeCell ref="B32:C32"/>
    <mergeCell ref="B48:C48"/>
    <mergeCell ref="B4:C4"/>
    <mergeCell ref="B8:C8"/>
    <mergeCell ref="B20:C20"/>
    <mergeCell ref="B21:G21"/>
    <mergeCell ref="B24:C24"/>
    <mergeCell ref="B25:G25"/>
    <mergeCell ref="B28:C28"/>
    <mergeCell ref="B33:G33"/>
    <mergeCell ref="B36:C36"/>
    <mergeCell ref="B37:G37"/>
    <mergeCell ref="B40:C40"/>
    <mergeCell ref="B41:G41"/>
    <mergeCell ref="B46:C4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39</v>
      </c>
      <c r="Q1" s="27" t="s">
        <v>40</v>
      </c>
      <c r="R1" s="27" t="s">
        <v>42</v>
      </c>
      <c r="S1" s="27" t="s">
        <v>43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2026-03-04T15:24:12Z</dcterms:modified>
</cp:coreProperties>
</file>