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1AA76FE-AAB7-4E4F-B7E0-88D718693E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18" i="1"/>
  <c r="F4" i="1" l="1"/>
  <c r="E4" i="1"/>
  <c r="D4" i="1"/>
  <c r="F42" i="1"/>
  <c r="E42" i="1"/>
  <c r="D42" i="1"/>
  <c r="F34" i="1" l="1"/>
  <c r="E34" i="1"/>
  <c r="D34" i="1"/>
  <c r="T4" i="3" l="1"/>
  <c r="T3" i="3"/>
  <c r="T2" i="3"/>
  <c r="F38" i="1"/>
  <c r="E38" i="1"/>
  <c r="D38" i="1"/>
  <c r="R3" i="3" l="1"/>
  <c r="F30" i="1"/>
  <c r="E30" i="1"/>
  <c r="D30" i="1"/>
  <c r="F26" i="1"/>
  <c r="E26" i="1"/>
  <c r="D26" i="1"/>
  <c r="F22" i="1"/>
  <c r="E22" i="1"/>
  <c r="D22" i="1"/>
  <c r="G8" i="1" l="1"/>
  <c r="F12" i="1"/>
  <c r="E12" i="1"/>
  <c r="D12" i="1"/>
  <c r="D8" i="1" l="1"/>
  <c r="D44" i="1" s="1"/>
  <c r="F8" i="1" l="1"/>
  <c r="E8" i="1"/>
  <c r="E44" i="1" s="1"/>
  <c r="R4" i="3"/>
  <c r="R2" i="3"/>
</calcChain>
</file>

<file path=xl/sharedStrings.xml><?xml version="1.0" encoding="utf-8"?>
<sst xmlns="http://schemas.openxmlformats.org/spreadsheetml/2006/main" count="195" uniqueCount="51">
  <si>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</si>
  <si>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</si>
  <si>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</si>
  <si>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</si>
  <si>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</si>
  <si>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</si>
  <si>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</si>
  <si>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</si>
  <si>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</si>
  <si>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</si>
  <si>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</si>
  <si>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</si>
  <si>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</si>
  <si>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</si>
  <si>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</si>
  <si>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</si>
  <si>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</si>
  <si>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</si>
  <si>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</si>
  <si>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</si>
  <si>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</si>
  <si>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</si>
  <si>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</si>
  <si>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</si>
  <si>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</si>
  <si>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</si>
  <si>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</si>
  <si>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</si>
  <si>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</si>
  <si>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</si>
  <si>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</si>
  <si>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</si>
  <si>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</si>
  <si>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 xml:space="preserve"> Отдел "Строительные материалы" </t>
  </si>
  <si>
    <t>Единицы измерения</t>
  </si>
  <si>
    <t>Отдел "Продукция машиностроительного производства"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</si>
  <si>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</si>
  <si>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</si>
  <si>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</si>
  <si>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</si>
  <si>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</si>
  <si>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</si>
  <si>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</si>
  <si>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</si>
  <si>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Отдел "Продукция агропромышленного комплекса"</t>
  </si>
  <si>
    <t>Пиломатериалы хвойных пород 0-2 сорт</t>
  </si>
  <si>
    <t>м куб.</t>
  </si>
  <si>
    <t>Пиломатериалы хвойных пород 3 сорт</t>
  </si>
  <si>
    <t>Пиломатериалы хвойных пород 4 сорт</t>
  </si>
  <si>
    <t>Шланг напорно-всасывающий, спирально-армированный ПВХ 10 атм, 75 мм, 30 м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</si>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</sst>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5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2" fontId="1" fillId="0" borderId="24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0" xfId="0" applyNumberFormat="1" applyFont="1" applyBorder="1" applyAlignment="1" applyProtection="1">
      <alignment horizontal="right" vertical="center" wrapText="1" readingOrder="1"/>
      <protection locked="0"/>
    </xf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  <xf numFmtId="0" fontId="19" fillId="2" borderId="1" xfId="0" applyFont="1" applyFill="1" applyBorder="1"/>
    <xf numFmtId="0" fontId="19" fillId="34" borderId="21" xfId="0" applyFont="1" applyFill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zoomScale="70" zoomScaleNormal="70" workbookViewId="0">
      <selection activeCell="C21" sqref="C21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9" customFormat="1" ht="50.25" customHeight="1" x14ac:dyDescent="0.25">
      <c r="B1" s="43" t="s">
        <v>36</v>
      </c>
      <c r="C1" s="44"/>
      <c r="D1" s="44"/>
      <c r="E1" s="44"/>
      <c r="F1" s="44"/>
      <c r="G1" s="45"/>
    </row>
    <row r="2" spans="2:7" s="9" customFormat="1" ht="30" x14ac:dyDescent="0.25">
      <c r="B2" s="4" t="s">
        <v>21</v>
      </c>
      <c r="C2" s="10" t="s">
        <v>0</v>
      </c>
      <c r="D2" s="10" t="s">
        <v>29</v>
      </c>
      <c r="E2" s="11" t="s">
        <v>30</v>
      </c>
      <c r="F2" s="12" t="s">
        <v>22</v>
      </c>
      <c r="G2" s="10" t="s">
        <v>34</v>
      </c>
    </row>
    <row r="3" spans="2:7" s="9" customFormat="1" x14ac:dyDescent="0.25">
      <c r="B3" s="13">
        <v>1</v>
      </c>
      <c r="C3" s="14" t="s">
        <v>13</v>
      </c>
      <c r="D3" s="15" t="s">
        <v>13</v>
      </c>
      <c r="E3" s="15" t="s">
        <v>13</v>
      </c>
      <c r="F3" s="15" t="s">
        <v>13</v>
      </c>
      <c r="G3" s="15" t="s">
        <v>13</v>
      </c>
    </row>
    <row r="4" spans="2:7" s="9" customFormat="1" x14ac:dyDescent="0.25">
      <c r="B4" s="50" t="s">
        <v>1</v>
      </c>
      <c r="C4" s="50"/>
      <c r="D4" s="16" t="str">
        <f>D3</f>
        <v>-</v>
      </c>
      <c r="E4" s="17" t="str">
        <f>E3</f>
        <v>-</v>
      </c>
      <c r="F4" s="20" t="str">
        <f>F3</f>
        <v>-</v>
      </c>
      <c r="G4" s="17"/>
    </row>
    <row r="5" spans="2:7" s="9" customFormat="1" x14ac:dyDescent="0.25">
      <c r="B5" s="46" t="s">
        <v>14</v>
      </c>
      <c r="C5" s="47"/>
      <c r="D5" s="47"/>
      <c r="E5" s="47"/>
      <c r="F5" s="47"/>
      <c r="G5" s="48"/>
    </row>
    <row r="6" spans="2:7" s="9" customFormat="1" ht="30" x14ac:dyDescent="0.25">
      <c r="B6" s="4" t="s">
        <v>21</v>
      </c>
      <c r="C6" s="18" t="s">
        <v>0</v>
      </c>
      <c r="D6" s="10" t="s">
        <v>29</v>
      </c>
      <c r="E6" s="11" t="s">
        <v>30</v>
      </c>
      <c r="F6" s="12" t="s">
        <v>22</v>
      </c>
      <c r="G6" s="10" t="s">
        <v>34</v>
      </c>
    </row>
    <row r="7" spans="2:7" s="9" customFormat="1" x14ac:dyDescent="0.25">
      <c r="B7" s="13">
        <v>1</v>
      </c>
      <c r="C7" s="14" t="s">
        <v>13</v>
      </c>
      <c r="D7" s="15" t="s">
        <v>13</v>
      </c>
      <c r="E7" s="15" t="s">
        <v>13</v>
      </c>
      <c r="F7" s="15" t="s">
        <v>13</v>
      </c>
      <c r="G7" s="15" t="s">
        <v>13</v>
      </c>
    </row>
    <row r="8" spans="2:7" s="9" customFormat="1" x14ac:dyDescent="0.25">
      <c r="B8" s="50" t="s">
        <v>1</v>
      </c>
      <c r="C8" s="50"/>
      <c r="D8" s="16" t="str">
        <f>D7</f>
        <v>-</v>
      </c>
      <c r="E8" s="19" t="str">
        <f>E7</f>
        <v>-</v>
      </c>
      <c r="F8" s="20" t="str">
        <f>F7</f>
        <v>-</v>
      </c>
      <c r="G8" s="20" t="str">
        <f>G7</f>
        <v>-</v>
      </c>
    </row>
    <row r="9" spans="2:7" s="9" customFormat="1" x14ac:dyDescent="0.25">
      <c r="B9" s="49" t="s">
        <v>37</v>
      </c>
      <c r="C9" s="47"/>
      <c r="D9" s="47"/>
      <c r="E9" s="47"/>
      <c r="F9" s="47"/>
      <c r="G9" s="48"/>
    </row>
    <row r="10" spans="2:7" s="9" customFormat="1" ht="30" x14ac:dyDescent="0.25">
      <c r="B10" s="4" t="s">
        <v>21</v>
      </c>
      <c r="C10" s="18" t="s">
        <v>0</v>
      </c>
      <c r="D10" s="10" t="s">
        <v>29</v>
      </c>
      <c r="E10" s="11" t="s">
        <v>30</v>
      </c>
      <c r="F10" s="12" t="s">
        <v>22</v>
      </c>
      <c r="G10" s="10" t="s">
        <v>34</v>
      </c>
    </row>
    <row r="11" spans="2:7" s="9" customFormat="1" x14ac:dyDescent="0.25">
      <c r="B11" s="21">
        <v>1</v>
      </c>
      <c r="C11" s="14" t="s">
        <v>13</v>
      </c>
      <c r="D11" s="15" t="s">
        <v>13</v>
      </c>
      <c r="E11" s="15" t="s">
        <v>13</v>
      </c>
      <c r="F11" s="15" t="s">
        <v>13</v>
      </c>
      <c r="G11" s="15" t="s">
        <v>13</v>
      </c>
    </row>
    <row r="12" spans="2:7" s="9" customFormat="1" x14ac:dyDescent="0.25">
      <c r="B12" s="50" t="s">
        <v>1</v>
      </c>
      <c r="C12" s="50"/>
      <c r="D12" s="16" t="str">
        <f>D11</f>
        <v>-</v>
      </c>
      <c r="E12" s="19" t="str">
        <f>E11</f>
        <v>-</v>
      </c>
      <c r="F12" s="20" t="str">
        <f>F11</f>
        <v>-</v>
      </c>
      <c r="G12" s="20"/>
    </row>
    <row r="13" spans="2:7" s="9" customFormat="1" x14ac:dyDescent="0.25">
      <c r="B13" s="46" t="s">
        <v>31</v>
      </c>
      <c r="C13" s="47"/>
      <c r="D13" s="47"/>
      <c r="E13" s="47"/>
      <c r="F13" s="47"/>
      <c r="G13" s="48"/>
    </row>
    <row r="14" spans="2:7" s="9" customFormat="1" ht="30" x14ac:dyDescent="0.25">
      <c r="B14" s="4" t="s">
        <v>21</v>
      </c>
      <c r="C14" s="18" t="s">
        <v>0</v>
      </c>
      <c r="D14" s="10" t="s">
        <v>29</v>
      </c>
      <c r="E14" s="11" t="s">
        <v>30</v>
      </c>
      <c r="F14" s="12" t="s">
        <v>22</v>
      </c>
      <c r="G14" s="10" t="s">
        <v>34</v>
      </c>
    </row>
    <row r="15" spans="2:7" x14ac:dyDescent="0.25">
      <c r="B15" s="4">
        <v>1</v>
      </c>
      <c r="C15" s="21" t="s">
        <v>45</v>
      </c>
      <c r="D15" s="10">
        <v>2</v>
      </c>
      <c r="E15" s="22">
        <v>2832400</v>
      </c>
      <c r="F15" s="22">
        <v>194</v>
      </c>
      <c r="G15" s="54" t="s">
        <v>46</v>
      </c>
    </row>
    <row r="16" spans="2:7" x14ac:dyDescent="0.25">
      <c r="B16" s="4">
        <v>2</v>
      </c>
      <c r="C16" s="21" t="s">
        <v>47</v>
      </c>
      <c r="D16" s="10">
        <v>2</v>
      </c>
      <c r="E16" s="22">
        <v>1512000</v>
      </c>
      <c r="F16" s="22">
        <v>112</v>
      </c>
      <c r="G16" s="54" t="s">
        <v>46</v>
      </c>
    </row>
    <row r="17" spans="2:7" x14ac:dyDescent="0.25">
      <c r="B17" s="4">
        <v>3</v>
      </c>
      <c r="C17" s="21" t="s">
        <v>48</v>
      </c>
      <c r="D17" s="10">
        <v>2</v>
      </c>
      <c r="E17" s="22">
        <v>777600</v>
      </c>
      <c r="F17" s="22">
        <v>72</v>
      </c>
      <c r="G17" s="54" t="s">
        <v>46</v>
      </c>
    </row>
    <row r="18" spans="2:7" s="9" customFormat="1" x14ac:dyDescent="0.25">
      <c r="B18" s="50" t="s">
        <v>1</v>
      </c>
      <c r="C18" s="50"/>
      <c r="D18" s="16">
        <f>D17</f>
        <v>2</v>
      </c>
      <c r="E18" s="17">
        <f>SUM(E15:E17)</f>
        <v>5122000</v>
      </c>
      <c r="F18" s="16">
        <f>F17</f>
        <v>72</v>
      </c>
      <c r="G18" s="20"/>
    </row>
    <row r="19" spans="2:7" s="9" customFormat="1" x14ac:dyDescent="0.25">
      <c r="B19" s="51" t="s">
        <v>32</v>
      </c>
      <c r="C19" s="44"/>
      <c r="D19" s="44"/>
      <c r="E19" s="44"/>
      <c r="F19" s="44"/>
      <c r="G19" s="44"/>
    </row>
    <row r="20" spans="2:7" s="9" customFormat="1" ht="30" x14ac:dyDescent="0.25">
      <c r="B20" s="4" t="s">
        <v>21</v>
      </c>
      <c r="C20" s="18" t="s">
        <v>0</v>
      </c>
      <c r="D20" s="10" t="s">
        <v>29</v>
      </c>
      <c r="E20" s="11" t="s">
        <v>30</v>
      </c>
      <c r="F20" s="12" t="s">
        <v>22</v>
      </c>
      <c r="G20" s="10" t="s">
        <v>34</v>
      </c>
    </row>
    <row r="21" spans="2:7" s="9" customFormat="1" x14ac:dyDescent="0.25">
      <c r="B21" s="21">
        <v>1</v>
      </c>
      <c r="C21" s="14" t="s">
        <v>13</v>
      </c>
      <c r="D21" s="15" t="s">
        <v>13</v>
      </c>
      <c r="E21" s="15" t="s">
        <v>13</v>
      </c>
      <c r="F21" s="15" t="s">
        <v>13</v>
      </c>
      <c r="G21" s="15" t="s">
        <v>13</v>
      </c>
    </row>
    <row r="22" spans="2:7" s="9" customFormat="1" x14ac:dyDescent="0.25">
      <c r="B22" s="50" t="s">
        <v>1</v>
      </c>
      <c r="C22" s="50"/>
      <c r="D22" s="16" t="str">
        <f>D21</f>
        <v>-</v>
      </c>
      <c r="E22" s="19" t="str">
        <f>E21</f>
        <v>-</v>
      </c>
      <c r="F22" s="20" t="str">
        <f>F21</f>
        <v>-</v>
      </c>
      <c r="G22" s="20"/>
    </row>
    <row r="23" spans="2:7" s="9" customFormat="1" x14ac:dyDescent="0.25">
      <c r="B23" s="51" t="s">
        <v>33</v>
      </c>
      <c r="C23" s="44"/>
      <c r="D23" s="44"/>
      <c r="E23" s="44"/>
      <c r="F23" s="44"/>
      <c r="G23" s="44"/>
    </row>
    <row r="24" spans="2:7" s="9" customFormat="1" ht="30" x14ac:dyDescent="0.25">
      <c r="B24" s="4" t="s">
        <v>21</v>
      </c>
      <c r="C24" s="18" t="s">
        <v>0</v>
      </c>
      <c r="D24" s="10" t="s">
        <v>29</v>
      </c>
      <c r="E24" s="11" t="s">
        <v>30</v>
      </c>
      <c r="F24" s="12" t="s">
        <v>22</v>
      </c>
      <c r="G24" s="10" t="s">
        <v>34</v>
      </c>
    </row>
    <row r="25" spans="2:7" s="9" customFormat="1" x14ac:dyDescent="0.25">
      <c r="B25" s="21">
        <v>1</v>
      </c>
      <c r="C25" s="14" t="s">
        <v>13</v>
      </c>
      <c r="D25" s="15" t="s">
        <v>13</v>
      </c>
      <c r="E25" s="15" t="s">
        <v>13</v>
      </c>
      <c r="F25" s="15" t="s">
        <v>13</v>
      </c>
      <c r="G25" s="15" t="s">
        <v>13</v>
      </c>
    </row>
    <row r="26" spans="2:7" s="9" customFormat="1" x14ac:dyDescent="0.25">
      <c r="B26" s="50" t="s">
        <v>1</v>
      </c>
      <c r="C26" s="50"/>
      <c r="D26" s="16" t="str">
        <f>D25</f>
        <v>-</v>
      </c>
      <c r="E26" s="17" t="str">
        <f>E25</f>
        <v>-</v>
      </c>
      <c r="F26" s="17" t="str">
        <f>F25</f>
        <v>-</v>
      </c>
      <c r="G26" s="20"/>
    </row>
    <row r="27" spans="2:7" s="9" customFormat="1" x14ac:dyDescent="0.25">
      <c r="B27" s="51" t="s">
        <v>35</v>
      </c>
      <c r="C27" s="44"/>
      <c r="D27" s="44"/>
      <c r="E27" s="44"/>
      <c r="F27" s="44"/>
      <c r="G27" s="44"/>
    </row>
    <row r="28" spans="2:7" s="9" customFormat="1" ht="30" x14ac:dyDescent="0.25">
      <c r="B28" s="4" t="s">
        <v>21</v>
      </c>
      <c r="C28" s="18" t="s">
        <v>0</v>
      </c>
      <c r="D28" s="10" t="s">
        <v>29</v>
      </c>
      <c r="E28" s="11" t="s">
        <v>30</v>
      </c>
      <c r="F28" s="12" t="s">
        <v>22</v>
      </c>
      <c r="G28" s="10" t="s">
        <v>34</v>
      </c>
    </row>
    <row r="29" spans="2:7" s="9" customFormat="1" x14ac:dyDescent="0.25">
      <c r="B29" s="21">
        <v>1</v>
      </c>
      <c r="C29" s="14" t="s">
        <v>13</v>
      </c>
      <c r="D29" s="15" t="s">
        <v>13</v>
      </c>
      <c r="E29" s="15" t="s">
        <v>13</v>
      </c>
      <c r="F29" s="15" t="s">
        <v>13</v>
      </c>
      <c r="G29" s="15" t="s">
        <v>13</v>
      </c>
    </row>
    <row r="30" spans="2:7" s="9" customFormat="1" x14ac:dyDescent="0.25">
      <c r="B30" s="50" t="s">
        <v>1</v>
      </c>
      <c r="C30" s="50"/>
      <c r="D30" s="16" t="str">
        <f>D29</f>
        <v>-</v>
      </c>
      <c r="E30" s="19" t="str">
        <f>E29</f>
        <v>-</v>
      </c>
      <c r="F30" s="20" t="str">
        <f>F29</f>
        <v>-</v>
      </c>
      <c r="G30" s="20"/>
    </row>
    <row r="31" spans="2:7" s="9" customFormat="1" x14ac:dyDescent="0.25">
      <c r="B31" s="51" t="s">
        <v>38</v>
      </c>
      <c r="C31" s="44"/>
      <c r="D31" s="44"/>
      <c r="E31" s="44"/>
      <c r="F31" s="44"/>
      <c r="G31" s="44"/>
    </row>
    <row r="32" spans="2:7" s="9" customFormat="1" ht="30" x14ac:dyDescent="0.25">
      <c r="B32" s="4" t="s">
        <v>21</v>
      </c>
      <c r="C32" s="18" t="s">
        <v>0</v>
      </c>
      <c r="D32" s="10" t="s">
        <v>29</v>
      </c>
      <c r="E32" s="11" t="s">
        <v>30</v>
      </c>
      <c r="F32" s="12" t="s">
        <v>22</v>
      </c>
      <c r="G32" s="10" t="s">
        <v>34</v>
      </c>
    </row>
    <row r="33" spans="2:7" s="9" customFormat="1" x14ac:dyDescent="0.25">
      <c r="B33" s="21">
        <v>1</v>
      </c>
      <c r="C33" s="14" t="s">
        <v>13</v>
      </c>
      <c r="D33" s="15" t="s">
        <v>13</v>
      </c>
      <c r="E33" s="15" t="s">
        <v>13</v>
      </c>
      <c r="F33" s="15" t="s">
        <v>13</v>
      </c>
      <c r="G33" s="15" t="s">
        <v>13</v>
      </c>
    </row>
    <row r="34" spans="2:7" s="9" customFormat="1" x14ac:dyDescent="0.25">
      <c r="B34" s="50" t="s">
        <v>1</v>
      </c>
      <c r="C34" s="50"/>
      <c r="D34" s="16" t="str">
        <f>D33</f>
        <v>-</v>
      </c>
      <c r="E34" s="19" t="str">
        <f>E33</f>
        <v>-</v>
      </c>
      <c r="F34" s="20" t="str">
        <f>F33</f>
        <v>-</v>
      </c>
      <c r="G34" s="20"/>
    </row>
    <row r="35" spans="2:7" s="9" customFormat="1" x14ac:dyDescent="0.25">
      <c r="B35" s="51" t="s">
        <v>41</v>
      </c>
      <c r="C35" s="44"/>
      <c r="D35" s="44"/>
      <c r="E35" s="44"/>
      <c r="F35" s="44"/>
      <c r="G35" s="44"/>
    </row>
    <row r="36" spans="2:7" s="9" customFormat="1" ht="30" x14ac:dyDescent="0.25">
      <c r="B36" s="4" t="s">
        <v>21</v>
      </c>
      <c r="C36" s="18" t="s">
        <v>0</v>
      </c>
      <c r="D36" s="10" t="s">
        <v>29</v>
      </c>
      <c r="E36" s="11" t="s">
        <v>30</v>
      </c>
      <c r="F36" s="12" t="s">
        <v>22</v>
      </c>
      <c r="G36" s="10" t="s">
        <v>34</v>
      </c>
    </row>
    <row r="37" spans="2:7" s="9" customFormat="1" x14ac:dyDescent="0.25">
      <c r="B37" s="21">
        <v>1</v>
      </c>
      <c r="C37" s="14" t="s">
        <v>13</v>
      </c>
      <c r="D37" s="15" t="s">
        <v>13</v>
      </c>
      <c r="E37" s="15" t="s">
        <v>13</v>
      </c>
      <c r="F37" s="15" t="s">
        <v>13</v>
      </c>
      <c r="G37" s="15" t="s">
        <v>13</v>
      </c>
    </row>
    <row r="38" spans="2:7" s="9" customFormat="1" x14ac:dyDescent="0.25">
      <c r="B38" s="50" t="s">
        <v>1</v>
      </c>
      <c r="C38" s="50"/>
      <c r="D38" s="16" t="str">
        <f>D37</f>
        <v>-</v>
      </c>
      <c r="E38" s="19" t="str">
        <f>E37</f>
        <v>-</v>
      </c>
      <c r="F38" s="20" t="str">
        <f>F37</f>
        <v>-</v>
      </c>
      <c r="G38" s="20"/>
    </row>
    <row r="39" spans="2:7" s="9" customFormat="1" x14ac:dyDescent="0.25">
      <c r="B39" s="51" t="s">
        <v>44</v>
      </c>
      <c r="C39" s="44"/>
      <c r="D39" s="44"/>
      <c r="E39" s="44"/>
      <c r="F39" s="44"/>
      <c r="G39" s="44"/>
    </row>
    <row r="40" spans="2:7" s="9" customFormat="1" ht="30" x14ac:dyDescent="0.25">
      <c r="B40" s="4" t="s">
        <v>21</v>
      </c>
      <c r="C40" s="18" t="s">
        <v>0</v>
      </c>
      <c r="D40" s="10" t="s">
        <v>29</v>
      </c>
      <c r="E40" s="11" t="s">
        <v>30</v>
      </c>
      <c r="F40" s="12" t="s">
        <v>22</v>
      </c>
      <c r="G40" s="10" t="s">
        <v>34</v>
      </c>
    </row>
    <row r="41" spans="2:7" s="9" customFormat="1" ht="30" x14ac:dyDescent="0.25">
      <c r="B41" s="21">
        <v>1</v>
      </c>
      <c r="C41" s="13" t="s">
        <v>49</v>
      </c>
      <c r="D41" s="10">
        <v>2</v>
      </c>
      <c r="E41" s="22">
        <v>3020000</v>
      </c>
      <c r="F41" s="22">
        <v>40</v>
      </c>
      <c r="G41" s="22" t="s">
        <v>50</v>
      </c>
    </row>
    <row r="42" spans="2:7" s="9" customFormat="1" x14ac:dyDescent="0.25">
      <c r="B42" s="50" t="s">
        <v>1</v>
      </c>
      <c r="C42" s="50"/>
      <c r="D42" s="16">
        <f>D41</f>
        <v>2</v>
      </c>
      <c r="E42" s="17">
        <f>E41</f>
        <v>3020000</v>
      </c>
      <c r="F42" s="17">
        <f>F41</f>
        <v>40</v>
      </c>
      <c r="G42" s="20"/>
    </row>
    <row r="43" spans="2:7" s="9" customFormat="1" x14ac:dyDescent="0.25">
      <c r="C43" s="23"/>
      <c r="D43" s="24"/>
      <c r="E43" s="25"/>
      <c r="F43" s="26"/>
      <c r="G43" s="24"/>
    </row>
    <row r="44" spans="2:7" s="9" customFormat="1" x14ac:dyDescent="0.25">
      <c r="B44" s="52" t="s">
        <v>23</v>
      </c>
      <c r="C44" s="53"/>
      <c r="D44" s="15">
        <f>SUM(D4,D8,D12,D18,D22,D26,D30,D34,D38,D42)</f>
        <v>4</v>
      </c>
      <c r="E44" s="22">
        <f>SUM(E4,E8,E12,E18,E22,E26,E30,E34,E38,E42)</f>
        <v>8142000</v>
      </c>
      <c r="F44" s="15"/>
      <c r="G44" s="15"/>
    </row>
  </sheetData>
  <mergeCells count="21">
    <mergeCell ref="B27:G27"/>
    <mergeCell ref="B30:C30"/>
    <mergeCell ref="B44:C44"/>
    <mergeCell ref="B4:C4"/>
    <mergeCell ref="B8:C8"/>
    <mergeCell ref="B18:C18"/>
    <mergeCell ref="B19:G19"/>
    <mergeCell ref="B22:C22"/>
    <mergeCell ref="B23:G23"/>
    <mergeCell ref="B26:C26"/>
    <mergeCell ref="B31:G31"/>
    <mergeCell ref="B34:C34"/>
    <mergeCell ref="B35:G35"/>
    <mergeCell ref="B38:C38"/>
    <mergeCell ref="B39:G39"/>
    <mergeCell ref="B42:C42"/>
    <mergeCell ref="B1:G1"/>
    <mergeCell ref="B5:G5"/>
    <mergeCell ref="B9:G9"/>
    <mergeCell ref="B12:C12"/>
    <mergeCell ref="B13:G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"/>
  <sheetViews>
    <sheetView workbookViewId="0">
      <selection activeCell="A10" sqref="A10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9" customFormat="1" ht="111" customHeight="1" x14ac:dyDescent="0.25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15</v>
      </c>
      <c r="I1" s="27" t="s">
        <v>16</v>
      </c>
      <c r="J1" s="27" t="s">
        <v>9</v>
      </c>
      <c r="K1" s="27" t="s">
        <v>10</v>
      </c>
      <c r="L1" s="27" t="s">
        <v>18</v>
      </c>
      <c r="M1" s="27" t="s">
        <v>17</v>
      </c>
      <c r="N1" s="27" t="s">
        <v>19</v>
      </c>
      <c r="O1" s="27" t="s">
        <v>20</v>
      </c>
      <c r="P1" s="27" t="s">
        <v>39</v>
      </c>
      <c r="Q1" s="27" t="s">
        <v>40</v>
      </c>
      <c r="R1" s="27" t="s">
        <v>42</v>
      </c>
      <c r="S1" s="27" t="s">
        <v>43</v>
      </c>
      <c r="T1" s="27" t="s">
        <v>11</v>
      </c>
      <c r="U1" s="28" t="s">
        <v>12</v>
      </c>
    </row>
    <row r="2" spans="1:21" s="35" customFormat="1" ht="38.25" x14ac:dyDescent="0.25">
      <c r="A2" s="29" t="s">
        <v>25</v>
      </c>
      <c r="B2" s="30">
        <v>0</v>
      </c>
      <c r="C2" s="31" t="s">
        <v>13</v>
      </c>
      <c r="D2" s="30">
        <v>0</v>
      </c>
      <c r="E2" s="31" t="s">
        <v>13</v>
      </c>
      <c r="F2" s="32">
        <v>0</v>
      </c>
      <c r="G2" s="31" t="s">
        <v>13</v>
      </c>
      <c r="H2" s="30">
        <v>0</v>
      </c>
      <c r="I2" s="31" t="s">
        <v>13</v>
      </c>
      <c r="J2" s="30">
        <v>0</v>
      </c>
      <c r="K2" s="31" t="s">
        <v>13</v>
      </c>
      <c r="L2" s="30">
        <v>0</v>
      </c>
      <c r="M2" s="31" t="s">
        <v>13</v>
      </c>
      <c r="N2" s="30">
        <v>0</v>
      </c>
      <c r="O2" s="31" t="s">
        <v>13</v>
      </c>
      <c r="P2" s="30">
        <v>0</v>
      </c>
      <c r="Q2" s="31" t="s">
        <v>13</v>
      </c>
      <c r="R2" s="33">
        <f>B2+D2+F2+H2+J2</f>
        <v>0</v>
      </c>
      <c r="S2" s="34" t="s">
        <v>13</v>
      </c>
      <c r="T2" s="33">
        <f>D2+F2+H2+J2+L2</f>
        <v>0</v>
      </c>
      <c r="U2" s="34" t="s">
        <v>13</v>
      </c>
    </row>
    <row r="3" spans="1:21" s="35" customFormat="1" ht="38.25" x14ac:dyDescent="0.25">
      <c r="A3" s="29" t="s">
        <v>24</v>
      </c>
      <c r="B3" s="32">
        <v>0</v>
      </c>
      <c r="C3" s="31" t="s">
        <v>13</v>
      </c>
      <c r="D3" s="30">
        <v>0</v>
      </c>
      <c r="E3" s="31" t="s">
        <v>13</v>
      </c>
      <c r="F3" s="32">
        <v>0</v>
      </c>
      <c r="G3" s="31" t="s">
        <v>13</v>
      </c>
      <c r="H3" s="32">
        <v>0</v>
      </c>
      <c r="I3" s="31" t="s">
        <v>13</v>
      </c>
      <c r="J3" s="30">
        <v>0</v>
      </c>
      <c r="K3" s="34" t="s">
        <v>13</v>
      </c>
      <c r="L3" s="30">
        <v>0</v>
      </c>
      <c r="M3" s="31" t="s">
        <v>13</v>
      </c>
      <c r="N3" s="30">
        <v>0</v>
      </c>
      <c r="O3" s="30" t="s">
        <v>13</v>
      </c>
      <c r="P3" s="30">
        <v>0</v>
      </c>
      <c r="Q3" s="36" t="s">
        <v>13</v>
      </c>
      <c r="R3" s="33">
        <f>B3+D3+F3+H3+J3</f>
        <v>0</v>
      </c>
      <c r="S3" s="34" t="s">
        <v>13</v>
      </c>
      <c r="T3" s="33">
        <f>D3+F3+H3+J3+L3</f>
        <v>0</v>
      </c>
      <c r="U3" s="34" t="s">
        <v>13</v>
      </c>
    </row>
    <row r="4" spans="1:21" s="35" customFormat="1" ht="38.25" x14ac:dyDescent="0.25">
      <c r="A4" s="29" t="s">
        <v>26</v>
      </c>
      <c r="B4" s="30">
        <v>0</v>
      </c>
      <c r="C4" s="31" t="s">
        <v>13</v>
      </c>
      <c r="D4" s="30">
        <v>0</v>
      </c>
      <c r="E4" s="31" t="s">
        <v>13</v>
      </c>
      <c r="F4" s="32">
        <v>0</v>
      </c>
      <c r="G4" s="37" t="s">
        <v>13</v>
      </c>
      <c r="H4" s="30">
        <v>0</v>
      </c>
      <c r="I4" s="31" t="s">
        <v>13</v>
      </c>
      <c r="J4" s="30">
        <v>0</v>
      </c>
      <c r="K4" s="31" t="s">
        <v>13</v>
      </c>
      <c r="L4" s="30">
        <v>0</v>
      </c>
      <c r="M4" s="31" t="s">
        <v>13</v>
      </c>
      <c r="N4" s="30">
        <v>0</v>
      </c>
      <c r="O4" s="31" t="s">
        <v>13</v>
      </c>
      <c r="P4" s="30">
        <v>0</v>
      </c>
      <c r="Q4" s="31" t="s">
        <v>13</v>
      </c>
      <c r="R4" s="33">
        <f>B4+D4+F4+H4+J4</f>
        <v>0</v>
      </c>
      <c r="S4" s="38" t="s">
        <v>13</v>
      </c>
      <c r="T4" s="33">
        <f>D4+F4+H4+J4+L4</f>
        <v>0</v>
      </c>
      <c r="U4" s="38" t="s">
        <v>13</v>
      </c>
    </row>
    <row r="5" spans="1:21" s="35" customFormat="1" ht="38.25" x14ac:dyDescent="0.25">
      <c r="A5" s="29" t="s">
        <v>27</v>
      </c>
      <c r="B5" s="30">
        <v>0</v>
      </c>
      <c r="C5" s="31" t="s">
        <v>13</v>
      </c>
      <c r="D5" s="30">
        <v>0</v>
      </c>
      <c r="E5" s="31" t="s">
        <v>13</v>
      </c>
      <c r="F5" s="32">
        <v>0</v>
      </c>
      <c r="G5" s="31" t="s">
        <v>13</v>
      </c>
      <c r="H5" s="30">
        <v>0</v>
      </c>
      <c r="I5" s="31" t="s">
        <v>13</v>
      </c>
      <c r="J5" s="30">
        <v>0</v>
      </c>
      <c r="K5" s="36"/>
      <c r="L5" s="30">
        <v>0</v>
      </c>
      <c r="M5" s="31" t="s">
        <v>13</v>
      </c>
      <c r="N5" s="30">
        <v>0</v>
      </c>
      <c r="O5" s="31" t="s">
        <v>13</v>
      </c>
      <c r="P5" s="30">
        <v>0</v>
      </c>
      <c r="Q5" s="31" t="s">
        <v>13</v>
      </c>
      <c r="R5" s="39">
        <v>0</v>
      </c>
      <c r="S5" s="40" t="s">
        <v>13</v>
      </c>
      <c r="T5" s="41">
        <v>0</v>
      </c>
      <c r="U5" s="42" t="s">
        <v>13</v>
      </c>
    </row>
    <row r="6" spans="1:21" x14ac:dyDescent="0.25">
      <c r="S6" s="7"/>
      <c r="T6" s="21" t="s">
        <v>28</v>
      </c>
      <c r="U6" s="8" t="s">
        <v>13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2026-02-02T09:57:16Z</dcterms:modified>
</cp:coreProperties>
</file>